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Abr Jun 2023\"/>
    </mc:Choice>
  </mc:AlternateContent>
  <xr:revisionPtr revIDLastSave="0" documentId="13_ncr:1_{805F292A-E2AE-42AE-8A73-7A3F1C7AD06D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84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1" i="1"/>
  <c r="H54" i="1"/>
  <c r="H58" i="1"/>
  <c r="H5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H62" i="1" s="1"/>
  <c r="E63" i="1"/>
  <c r="E61" i="1"/>
  <c r="E52" i="1"/>
  <c r="H52" i="1" s="1"/>
  <c r="E53" i="1"/>
  <c r="H53" i="1" s="1"/>
  <c r="E54" i="1"/>
  <c r="E55" i="1"/>
  <c r="H55" i="1" s="1"/>
  <c r="E56" i="1"/>
  <c r="H56" i="1" s="1"/>
  <c r="E57" i="1"/>
  <c r="H57" i="1" s="1"/>
  <c r="E58" i="1"/>
  <c r="E59" i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G10" i="1" s="1"/>
  <c r="G160" i="1" s="1"/>
  <c r="F20" i="1"/>
  <c r="E20" i="1"/>
  <c r="D20" i="1"/>
  <c r="C20" i="1"/>
  <c r="H12" i="1"/>
  <c r="G12" i="1"/>
  <c r="F12" i="1"/>
  <c r="E12" i="1"/>
  <c r="D12" i="1"/>
  <c r="C12" i="1"/>
  <c r="C10" i="1" l="1"/>
  <c r="C160" i="1" s="1"/>
  <c r="D10" i="1"/>
  <c r="D160" i="1" s="1"/>
  <c r="F10" i="1"/>
  <c r="F160" i="1" s="1"/>
  <c r="H10" i="1"/>
  <c r="H160" i="1" s="1"/>
  <c r="E85" i="1"/>
  <c r="E10" i="1"/>
  <c r="E160" i="1" s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<sst xmlns="http://schemas.openxmlformats.org/spreadsheetml/2006/main" count="163" uniqueCount="90">
  <si>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</si>
  <si>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</si>
  <si>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</si>
  <si>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</si>
  <si>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</si>
  <si>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</si>
  <si>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</si>
  <si>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</si>
  <si>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</si>
  <si>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</si>
  <si>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</si>
  <si>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</si>
  <si>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</si>
  <si>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</si>
  <si>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</si>
  <si>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</si>
  <si>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</si>
  <si>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</si>
  <si>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</si>
  <si>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</si>
  <si>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</si>
  <si>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</si>
  <si>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</si>
  <si>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</si>
  <si>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</si>
  <si>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</si>
  <si>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</si>
  <si>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</si>
  <si>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</si>
  <si>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</si>
  <si>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</si>
  <si>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</si>
  <si>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</si>
  <si>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</si>
  <si>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</si>
  <si>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</si>
  <si>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</si>
  <si>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</si>
  <si>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</si>
  <si>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</si>
  <si>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</si>
  <si>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</si>
  <si>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</si>
  <si>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</si>
  <si>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</si>
  <si>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</si>
  <si>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</si>
  <si>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</si>
  <si>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</si>
  <si>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</si>
  <si>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</si>
  <si>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</si>
  <si>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</si>
  <si>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</si>
  <si>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</si>
  <si>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</si>
  <si>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</si>
  <si>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</si>
  <si>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</si>
  <si>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</si>
  <si>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</si>
  <si>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</si>
  <si>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</si>
  <si>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</si>
  <si>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</si>
  <si>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</si>
  <si>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</si>
  <si>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</si>
  <si>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</si>
  <si>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</si>
  <si>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</si>
  <si>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</si>
  <si>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</si>
  <si>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</si>
  <si>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</si>
  <si>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</si>
  <si>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</si>
  <si>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</si>
  <si>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</si>
  <si>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</si>
  <si>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</si>
  <si>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</si>
  <si>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</si>
  <si>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</si>
  <si>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</si>
  <si>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</si>
  <si>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</si>
  <si>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</si>
  <si>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PROMOTORA PARA EL DESARROLLO ECONÓMICO DE CHIHUAHUA</t>
  </si>
  <si>
    <t>Del 01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</si>
</sst>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B5" sqref="B5:H5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141761539</v>
      </c>
      <c r="D10" s="8">
        <f>SUM(D12,D20,D30,D40,D50,D60,D64,D73,D77)</f>
        <v>161606008</v>
      </c>
      <c r="E10" s="24">
        <f t="shared" ref="E10:H10" si="0">SUM(E12,E20,E30,E40,E50,E60,E64,E73,E77)</f>
        <v>303367547</v>
      </c>
      <c r="F10" s="8">
        <f t="shared" si="0"/>
        <v>41865265.090000004</v>
      </c>
      <c r="G10" s="8">
        <f t="shared" si="0"/>
        <v>41865265.090000004</v>
      </c>
      <c r="H10" s="24">
        <f t="shared" si="0"/>
        <v>261502281.91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25151717</v>
      </c>
      <c r="D12" s="7">
        <f>SUM(D13:D19)</f>
        <v>0</v>
      </c>
      <c r="E12" s="25">
        <f t="shared" ref="E12:H12" si="1">SUM(E13:E19)</f>
        <v>25151717</v>
      </c>
      <c r="F12" s="7">
        <f t="shared" si="1"/>
        <v>9799351.25</v>
      </c>
      <c r="G12" s="7">
        <f t="shared" si="1"/>
        <v>9799351.25</v>
      </c>
      <c r="H12" s="25">
        <f t="shared" si="1"/>
        <v>15352365.75</v>
      </c>
    </row>
    <row r="13" spans="2:9" ht="24" x14ac:dyDescent="0.2">
      <c r="B13" s="10" t="s">
        <v>14</v>
      </c>
      <c r="C13" s="22">
        <v>15590601</v>
      </c>
      <c r="D13" s="22">
        <v>0</v>
      </c>
      <c r="E13" s="26">
        <f>SUM(C13:D13)</f>
        <v>15590601</v>
      </c>
      <c r="F13" s="23">
        <v>7485940.7999999998</v>
      </c>
      <c r="G13" s="23">
        <v>7485940.7999999998</v>
      </c>
      <c r="H13" s="30">
        <f>SUM(E13-F13)</f>
        <v>8104660.2000000002</v>
      </c>
    </row>
    <row r="14" spans="2:9" ht="22.9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2480073</v>
      </c>
      <c r="D15" s="22">
        <v>0</v>
      </c>
      <c r="E15" s="26">
        <f t="shared" si="2"/>
        <v>2480073</v>
      </c>
      <c r="F15" s="23">
        <v>12133.72</v>
      </c>
      <c r="G15" s="23">
        <v>12133.72</v>
      </c>
      <c r="H15" s="30">
        <f t="shared" si="3"/>
        <v>2467939.2799999998</v>
      </c>
    </row>
    <row r="16" spans="2:9" x14ac:dyDescent="0.2">
      <c r="B16" s="10" t="s">
        <v>17</v>
      </c>
      <c r="C16" s="22">
        <v>3020404</v>
      </c>
      <c r="D16" s="22">
        <v>0</v>
      </c>
      <c r="E16" s="26">
        <f t="shared" si="2"/>
        <v>3020404</v>
      </c>
      <c r="F16" s="23">
        <v>1312497.47</v>
      </c>
      <c r="G16" s="23">
        <v>1312497.47</v>
      </c>
      <c r="H16" s="30">
        <f t="shared" si="3"/>
        <v>1707906.53</v>
      </c>
    </row>
    <row r="17" spans="2:8" x14ac:dyDescent="0.2">
      <c r="B17" s="10" t="s">
        <v>18</v>
      </c>
      <c r="C17" s="22">
        <v>4060639</v>
      </c>
      <c r="D17" s="22">
        <v>0</v>
      </c>
      <c r="E17" s="26">
        <f t="shared" si="2"/>
        <v>4060639</v>
      </c>
      <c r="F17" s="23">
        <v>988779.26</v>
      </c>
      <c r="G17" s="23">
        <v>988779.26</v>
      </c>
      <c r="H17" s="30">
        <f t="shared" si="3"/>
        <v>3071859.74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2018900</v>
      </c>
      <c r="D20" s="7">
        <f t="shared" ref="D20:H20" si="4">SUM(D21:D29)</f>
        <v>0</v>
      </c>
      <c r="E20" s="25">
        <f t="shared" si="4"/>
        <v>2018900</v>
      </c>
      <c r="F20" s="7">
        <f t="shared" si="4"/>
        <v>566966.57000000007</v>
      </c>
      <c r="G20" s="7">
        <f t="shared" si="4"/>
        <v>566966.57000000007</v>
      </c>
      <c r="H20" s="25">
        <f t="shared" si="4"/>
        <v>1451933.4300000002</v>
      </c>
    </row>
    <row r="21" spans="2:8" ht="24" x14ac:dyDescent="0.2">
      <c r="B21" s="10" t="s">
        <v>22</v>
      </c>
      <c r="C21" s="22">
        <v>550000</v>
      </c>
      <c r="D21" s="22">
        <v>0</v>
      </c>
      <c r="E21" s="26">
        <f t="shared" si="2"/>
        <v>550000</v>
      </c>
      <c r="F21" s="23">
        <v>124309.59</v>
      </c>
      <c r="G21" s="23">
        <v>124309.59</v>
      </c>
      <c r="H21" s="30">
        <f t="shared" si="3"/>
        <v>425690.41000000003</v>
      </c>
    </row>
    <row r="22" spans="2:8" x14ac:dyDescent="0.2">
      <c r="B22" s="10" t="s">
        <v>23</v>
      </c>
      <c r="C22" s="22">
        <v>60000</v>
      </c>
      <c r="D22" s="22">
        <v>0</v>
      </c>
      <c r="E22" s="26">
        <f t="shared" si="2"/>
        <v>60000</v>
      </c>
      <c r="F22" s="23">
        <v>29285.47</v>
      </c>
      <c r="G22" s="23">
        <v>29285.47</v>
      </c>
      <c r="H22" s="30">
        <f t="shared" si="3"/>
        <v>30714.53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2000</v>
      </c>
      <c r="D25" s="22">
        <v>0</v>
      </c>
      <c r="E25" s="26">
        <f t="shared" si="2"/>
        <v>2000</v>
      </c>
      <c r="F25" s="23">
        <v>0</v>
      </c>
      <c r="G25" s="23">
        <v>0</v>
      </c>
      <c r="H25" s="30">
        <f t="shared" si="3"/>
        <v>2000</v>
      </c>
    </row>
    <row r="26" spans="2:8" x14ac:dyDescent="0.2">
      <c r="B26" s="10" t="s">
        <v>27</v>
      </c>
      <c r="C26" s="22">
        <v>1406900</v>
      </c>
      <c r="D26" s="22">
        <v>0</v>
      </c>
      <c r="E26" s="26">
        <f t="shared" si="2"/>
        <v>1406900</v>
      </c>
      <c r="F26" s="23">
        <v>413371.51</v>
      </c>
      <c r="G26" s="23">
        <v>413371.51</v>
      </c>
      <c r="H26" s="30">
        <f t="shared" si="3"/>
        <v>993528.49</v>
      </c>
    </row>
    <row r="27" spans="2:8" ht="24" x14ac:dyDescent="0.2">
      <c r="B27" s="10" t="s">
        <v>28</v>
      </c>
      <c r="C27" s="22">
        <v>0</v>
      </c>
      <c r="D27" s="22">
        <v>0</v>
      </c>
      <c r="E27" s="26">
        <f t="shared" si="2"/>
        <v>0</v>
      </c>
      <c r="F27" s="23">
        <v>0</v>
      </c>
      <c r="G27" s="23">
        <v>0</v>
      </c>
      <c r="H27" s="30">
        <f t="shared" si="3"/>
        <v>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0</v>
      </c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113088071</v>
      </c>
      <c r="D30" s="7">
        <f t="shared" ref="D30:H30" si="5">SUM(D31:D39)</f>
        <v>0</v>
      </c>
      <c r="E30" s="25">
        <f t="shared" si="5"/>
        <v>113088071</v>
      </c>
      <c r="F30" s="7">
        <f t="shared" si="5"/>
        <v>24216234.050000004</v>
      </c>
      <c r="G30" s="7">
        <f t="shared" si="5"/>
        <v>24216234.050000004</v>
      </c>
      <c r="H30" s="25">
        <f t="shared" si="5"/>
        <v>88871836.950000003</v>
      </c>
    </row>
    <row r="31" spans="2:8" x14ac:dyDescent="0.2">
      <c r="B31" s="10" t="s">
        <v>32</v>
      </c>
      <c r="C31" s="22">
        <v>43590000</v>
      </c>
      <c r="D31" s="22">
        <v>0</v>
      </c>
      <c r="E31" s="26">
        <f t="shared" si="2"/>
        <v>43590000</v>
      </c>
      <c r="F31" s="23">
        <v>4495636.63</v>
      </c>
      <c r="G31" s="23">
        <v>4495636.63</v>
      </c>
      <c r="H31" s="30">
        <f t="shared" si="3"/>
        <v>39094363.369999997</v>
      </c>
    </row>
    <row r="32" spans="2:8" x14ac:dyDescent="0.2">
      <c r="B32" s="10" t="s">
        <v>33</v>
      </c>
      <c r="C32" s="22">
        <v>45000</v>
      </c>
      <c r="D32" s="22">
        <v>0</v>
      </c>
      <c r="E32" s="26">
        <f t="shared" si="2"/>
        <v>45000</v>
      </c>
      <c r="F32" s="23">
        <v>18200</v>
      </c>
      <c r="G32" s="23">
        <v>18200</v>
      </c>
      <c r="H32" s="30">
        <f t="shared" si="3"/>
        <v>26800</v>
      </c>
    </row>
    <row r="33" spans="2:8" ht="24" x14ac:dyDescent="0.2">
      <c r="B33" s="10" t="s">
        <v>34</v>
      </c>
      <c r="C33" s="22">
        <v>17851400</v>
      </c>
      <c r="D33" s="22">
        <v>0</v>
      </c>
      <c r="E33" s="26">
        <f t="shared" si="2"/>
        <v>17851400</v>
      </c>
      <c r="F33" s="23">
        <v>6087705.4900000002</v>
      </c>
      <c r="G33" s="23">
        <v>6087705.4900000002</v>
      </c>
      <c r="H33" s="30">
        <f t="shared" si="3"/>
        <v>11763694.51</v>
      </c>
    </row>
    <row r="34" spans="2:8" ht="24.6" customHeight="1" x14ac:dyDescent="0.2">
      <c r="B34" s="10" t="s">
        <v>35</v>
      </c>
      <c r="C34" s="22">
        <v>785000</v>
      </c>
      <c r="D34" s="22">
        <v>0</v>
      </c>
      <c r="E34" s="26">
        <f t="shared" si="2"/>
        <v>785000</v>
      </c>
      <c r="F34" s="23">
        <v>226496.82</v>
      </c>
      <c r="G34" s="23">
        <v>226496.82</v>
      </c>
      <c r="H34" s="30">
        <f t="shared" si="3"/>
        <v>558503.17999999993</v>
      </c>
    </row>
    <row r="35" spans="2:8" ht="24" x14ac:dyDescent="0.2">
      <c r="B35" s="10" t="s">
        <v>36</v>
      </c>
      <c r="C35" s="22">
        <v>30711345</v>
      </c>
      <c r="D35" s="22">
        <v>0</v>
      </c>
      <c r="E35" s="26">
        <f t="shared" si="2"/>
        <v>30711345</v>
      </c>
      <c r="F35" s="23">
        <v>5146689.370000001</v>
      </c>
      <c r="G35" s="23">
        <v>5146689.370000001</v>
      </c>
      <c r="H35" s="30">
        <f t="shared" si="3"/>
        <v>25564655.629999999</v>
      </c>
    </row>
    <row r="36" spans="2:8" ht="24" x14ac:dyDescent="0.2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3420000</v>
      </c>
      <c r="D37" s="22">
        <v>0</v>
      </c>
      <c r="E37" s="26">
        <f t="shared" si="2"/>
        <v>3420000</v>
      </c>
      <c r="F37" s="23">
        <v>1009351.53</v>
      </c>
      <c r="G37" s="23">
        <v>1009351.53</v>
      </c>
      <c r="H37" s="30">
        <f t="shared" si="3"/>
        <v>2410648.4699999997</v>
      </c>
    </row>
    <row r="38" spans="2:8" x14ac:dyDescent="0.2">
      <c r="B38" s="10" t="s">
        <v>39</v>
      </c>
      <c r="C38" s="22">
        <v>6850000</v>
      </c>
      <c r="D38" s="22">
        <v>0</v>
      </c>
      <c r="E38" s="26">
        <f t="shared" si="2"/>
        <v>6850000</v>
      </c>
      <c r="F38" s="23">
        <v>3787881.3000000003</v>
      </c>
      <c r="G38" s="23">
        <v>3787881.3000000003</v>
      </c>
      <c r="H38" s="30">
        <f t="shared" si="3"/>
        <v>3062118.6999999997</v>
      </c>
    </row>
    <row r="39" spans="2:8" x14ac:dyDescent="0.2">
      <c r="B39" s="10" t="s">
        <v>40</v>
      </c>
      <c r="C39" s="22">
        <v>9835326</v>
      </c>
      <c r="D39" s="22">
        <v>0</v>
      </c>
      <c r="E39" s="26">
        <f t="shared" si="2"/>
        <v>9835326</v>
      </c>
      <c r="F39" s="23">
        <v>3444272.91</v>
      </c>
      <c r="G39" s="23">
        <v>3444272.91</v>
      </c>
      <c r="H39" s="30">
        <f t="shared" si="3"/>
        <v>6391053.0899999999</v>
      </c>
    </row>
    <row r="40" spans="2:8" s="9" customFormat="1" ht="25.5" customHeight="1" x14ac:dyDescent="0.2">
      <c r="B40" s="12" t="s">
        <v>41</v>
      </c>
      <c r="C40" s="7">
        <f>SUM(C41:C49)</f>
        <v>1502851</v>
      </c>
      <c r="D40" s="7">
        <f t="shared" ref="D40:H40" si="6">SUM(D41:D49)</f>
        <v>0</v>
      </c>
      <c r="E40" s="25">
        <f t="shared" si="6"/>
        <v>1502851</v>
      </c>
      <c r="F40" s="7">
        <f t="shared" si="6"/>
        <v>401677.42</v>
      </c>
      <c r="G40" s="7">
        <f t="shared" si="6"/>
        <v>401677.42</v>
      </c>
      <c r="H40" s="25">
        <f t="shared" si="6"/>
        <v>1101173.58</v>
      </c>
    </row>
    <row r="41" spans="2:8" ht="24" x14ac:dyDescent="0.2">
      <c r="B41" s="10" t="s">
        <v>42</v>
      </c>
      <c r="C41" s="22">
        <v>270000</v>
      </c>
      <c r="D41" s="22">
        <v>0</v>
      </c>
      <c r="E41" s="26">
        <f t="shared" si="2"/>
        <v>270000</v>
      </c>
      <c r="F41" s="23">
        <v>120201.82</v>
      </c>
      <c r="G41" s="23">
        <v>120201.82</v>
      </c>
      <c r="H41" s="30">
        <f t="shared" si="3"/>
        <v>149798.18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962851</v>
      </c>
      <c r="D45" s="22">
        <v>0</v>
      </c>
      <c r="E45" s="26">
        <f t="shared" si="2"/>
        <v>962851</v>
      </c>
      <c r="F45" s="23">
        <v>251475.59999999998</v>
      </c>
      <c r="G45" s="23">
        <v>251475.59999999998</v>
      </c>
      <c r="H45" s="30">
        <f t="shared" si="3"/>
        <v>711375.4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270000</v>
      </c>
      <c r="D48" s="22">
        <v>0</v>
      </c>
      <c r="E48" s="26">
        <f t="shared" si="2"/>
        <v>270000</v>
      </c>
      <c r="F48" s="23">
        <v>30000</v>
      </c>
      <c r="G48" s="23">
        <v>30000</v>
      </c>
      <c r="H48" s="30">
        <f t="shared" si="3"/>
        <v>240000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29756008</v>
      </c>
      <c r="E50" s="25">
        <f t="shared" si="7"/>
        <v>29756008</v>
      </c>
      <c r="F50" s="7">
        <f t="shared" si="7"/>
        <v>6881035.8000000007</v>
      </c>
      <c r="G50" s="7">
        <f t="shared" si="7"/>
        <v>6881035.8000000007</v>
      </c>
      <c r="H50" s="25">
        <f t="shared" si="7"/>
        <v>22874972.199999999</v>
      </c>
    </row>
    <row r="51" spans="2:8" x14ac:dyDescent="0.2">
      <c r="B51" s="10" t="s">
        <v>52</v>
      </c>
      <c r="C51" s="22">
        <v>0</v>
      </c>
      <c r="D51" s="22">
        <v>11800008</v>
      </c>
      <c r="E51" s="26">
        <f t="shared" si="2"/>
        <v>11800008</v>
      </c>
      <c r="F51" s="23">
        <v>465005.5</v>
      </c>
      <c r="G51" s="23">
        <v>465005.5</v>
      </c>
      <c r="H51" s="30">
        <f t="shared" si="3"/>
        <v>11335002.5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4000000</v>
      </c>
      <c r="E54" s="26">
        <f t="shared" si="2"/>
        <v>4000000</v>
      </c>
      <c r="F54" s="23">
        <v>3434568.97</v>
      </c>
      <c r="G54" s="23">
        <v>3434568.97</v>
      </c>
      <c r="H54" s="30">
        <f t="shared" si="3"/>
        <v>565431.0299999998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11646000</v>
      </c>
      <c r="E56" s="26">
        <f t="shared" si="2"/>
        <v>11646000</v>
      </c>
      <c r="F56" s="23">
        <v>2981461.33</v>
      </c>
      <c r="G56" s="23">
        <v>2981461.33</v>
      </c>
      <c r="H56" s="30">
        <f t="shared" si="3"/>
        <v>8664538.6699999999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2310000</v>
      </c>
      <c r="E58" s="26">
        <f t="shared" si="2"/>
        <v>2310000</v>
      </c>
      <c r="F58" s="23">
        <v>0</v>
      </c>
      <c r="G58" s="23">
        <v>0</v>
      </c>
      <c r="H58" s="30">
        <f t="shared" si="3"/>
        <v>2310000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131850000</v>
      </c>
      <c r="E60" s="25">
        <f t="shared" si="8"/>
        <v>131850000</v>
      </c>
      <c r="F60" s="7">
        <f t="shared" si="8"/>
        <v>0</v>
      </c>
      <c r="G60" s="7">
        <f t="shared" si="8"/>
        <v>0</v>
      </c>
      <c r="H60" s="25">
        <f t="shared" si="8"/>
        <v>131850000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131850000</v>
      </c>
      <c r="E62" s="26">
        <f t="shared" si="2"/>
        <v>131850000</v>
      </c>
      <c r="F62" s="23">
        <v>0</v>
      </c>
      <c r="G62" s="23">
        <v>0</v>
      </c>
      <c r="H62" s="30">
        <f t="shared" si="3"/>
        <v>131850000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141761539</v>
      </c>
      <c r="D160" s="21">
        <f t="shared" ref="D160:G160" si="28">SUM(D10,D85)</f>
        <v>161606008</v>
      </c>
      <c r="E160" s="28">
        <f>SUM(E10,E85)</f>
        <v>303367547</v>
      </c>
      <c r="F160" s="21">
        <f t="shared" si="28"/>
        <v>41865265.090000004</v>
      </c>
      <c r="G160" s="21">
        <f t="shared" si="28"/>
        <v>41865265.090000004</v>
      </c>
      <c r="H160" s="28">
        <f>SUM(H10,H85)</f>
        <v>261502281.91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2020-01-08T21:14:59Z</dcterms:created>
  <dcterms:modified xsi:type="dcterms:W3CDTF">2023-07-11T19:34:12Z</dcterms:modified>
</cp:coreProperties>
</file>